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ИРТҚИ\2-TA`LIM\2024-2025\Kvota\"/>
    </mc:Choice>
  </mc:AlternateContent>
  <bookViews>
    <workbookView xWindow="0" yWindow="0" windowWidth="28800" windowHeight="12432" tabRatio="854"/>
  </bookViews>
  <sheets>
    <sheet name="сиртқи" sheetId="1" r:id="rId1"/>
  </sheets>
  <definedNames>
    <definedName name="_xlnm.Print_Titles" localSheetId="0">сиртқи!$4:$6</definedName>
    <definedName name="_xlnm.Print_Area" localSheetId="0">сиртқи!$B$1:$F$45</definedName>
  </definedNames>
  <calcPr calcId="162913"/>
</workbook>
</file>

<file path=xl/calcChain.xml><?xml version="1.0" encoding="utf-8"?>
<calcChain xmlns="http://schemas.openxmlformats.org/spreadsheetml/2006/main">
  <c r="F7" i="1" l="1"/>
  <c r="E7" i="1"/>
  <c r="D34" i="1"/>
  <c r="D37" i="1" l="1"/>
  <c r="D7" i="1" s="1"/>
  <c r="D36" i="1"/>
  <c r="D35" i="1"/>
  <c r="D33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<sst xmlns="http://schemas.openxmlformats.org/spreadsheetml/2006/main" count="44" uniqueCount="44">
  <si>
    <t xml:space="preserve">2-jadval </t>
  </si>
  <si>
    <t>Shifr</t>
  </si>
  <si>
    <t>Vazirlik, idoralar, oliy taʼlim muassasalari va taʼlim yoʻnalishlari nomi</t>
  </si>
  <si>
    <t>Toʻlov-kontrakt asosida</t>
  </si>
  <si>
    <t>Jami</t>
  </si>
  <si>
    <t>shu jumladan:</t>
  </si>
  <si>
    <t>oʻzbek</t>
  </si>
  <si>
    <t>rus</t>
  </si>
  <si>
    <t>Toshkent davlat transport universiteti</t>
  </si>
  <si>
    <t>Iqtisodiyot (temir yoʻl transporti)</t>
  </si>
  <si>
    <t>Buxgalteriya hisobi va audit (temir yoʻl transporti)</t>
  </si>
  <si>
    <t>Buxgalteriya hisobi va audit (avtomobil transporti)</t>
  </si>
  <si>
    <t>Elektr energetikasi (temir yoʻl transporti)</t>
  </si>
  <si>
    <t>Havo kemalarining texnik ekspluatatsiyasi</t>
  </si>
  <si>
    <t>Transport vositalari muhandisligi (avtomobil transporti)</t>
  </si>
  <si>
    <t>Transport vositalari muhandisligi (Lokomotivlar)</t>
  </si>
  <si>
    <t>Transport vositalari muhandisligi (Vagonlar)</t>
  </si>
  <si>
    <t>Transport vositalari muhandisligi (Metropoliten)</t>
  </si>
  <si>
    <t>Elektr texnikasi, elektr mexanikasi  va elektr texnologiyalari (temir yoʻl transporti)</t>
  </si>
  <si>
    <t>Texnologik jarayonlar va ishlab chiqarishni avtomatlashtirish va boshqarish (temir yoʻl transporti)</t>
  </si>
  <si>
    <t>Materialshunoslik va yangi materiallar texnologiyasi (temir yoʻl transporti)</t>
  </si>
  <si>
    <t>Mashinasozlik texnologiyasi, mashinasozlik  ishlab chiqarishini jihozlash va avtomatlashtirish</t>
  </si>
  <si>
    <t>Axborot tizimlari va texnologiyalari (temir yoʻl transporti)</t>
  </si>
  <si>
    <t>Yoʻl muhandisligi (koʻpriklar va tonnellar)</t>
  </si>
  <si>
    <t>Yoʻl muhandisligi (Avtomobil yoʻllarini loyihalash)</t>
  </si>
  <si>
    <t>Yoʻl muhandisligi (Avtomobil yoʻllarini qurish)</t>
  </si>
  <si>
    <t>Yoʻl muhandisligi (Avtomobil yoʻllarini ekspluatatsiyasi)</t>
  </si>
  <si>
    <t>Radioelektron qurilmalar va tizimlar (temir yoʻl transporti)</t>
  </si>
  <si>
    <t>Transport logistikasi (avtomobil transporti)</t>
  </si>
  <si>
    <t xml:space="preserve">Yoʻl harakatini tashkil etish </t>
  </si>
  <si>
    <t>Mehnat muhofazasi va texnika xavfsizligi (transport)</t>
  </si>
  <si>
    <t>Transportda tashishni tashkil etish va boshqarish (temir yoʻl transporti)</t>
  </si>
  <si>
    <t>Rektor</t>
  </si>
  <si>
    <t>F.I.Sh.</t>
  </si>
  <si>
    <t>(imzo, muxr)</t>
  </si>
  <si>
    <t>Izoh* Ikkinchi va undan keyingi oliy taʼlimga qabul parametrlari oʻtgan oʻquv yili uchun  (Oʻzbekiston Respublikasi Prezidentining PQ-5157-son qarori bilan) sirtqi taʼlim shakliga belgilangan qabul parametrlarini inobatga olgan holda shakllantiriladi.</t>
  </si>
  <si>
    <t>Transport logistikasi (temir yo‘l transporti)</t>
  </si>
  <si>
    <t>2024/2025 oʻquv yili uchun ikkinchi va undan keyingi oliy taʼlimga
 sirtqi taʼlim shakli boʻyicha qabul parametrlarining 
taʼlim yoʻnalishlari va oʻqitish tillari boʻyicha
TAQSIMLANIShI</t>
  </si>
  <si>
    <t>Aviatsiya injiniringi (aviasozlik)</t>
  </si>
  <si>
    <t>Qurilish muhandisligi (bino va inshootlar qurilishi)</t>
  </si>
  <si>
    <t>Muhandislik kommunikatsiyalari qurilishi va montaji (transport tizimlarida suv ta'minoti va kanalizatsiya)</t>
  </si>
  <si>
    <t>Yoʻl muhandisligi (temir yoʻl qurilishi)</t>
  </si>
  <si>
    <t>Radioelektron qurilmalar va tizimlar (aviatsiya transporti)</t>
  </si>
  <si>
    <t>Yoʻl muhandisligi (temir yoʻl ekspluatatsiyasi)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</si>
</sst>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44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vertical="justify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3" fontId="3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3" fillId="2" borderId="0" xfId="3" applyNumberFormat="1" applyFont="1" applyFill="1" applyAlignment="1">
      <alignment horizontal="center" vertical="center" wrapText="1"/>
    </xf>
    <xf numFmtId="3" fontId="4" fillId="2" borderId="0" xfId="3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2" borderId="1" xfId="3" applyFont="1" applyFill="1" applyBorder="1" applyAlignment="1">
      <alignment horizontal="center" vertical="center" wrapText="1"/>
    </xf>
    <xf numFmtId="0" fontId="0" fillId="0" borderId="14" xfId="0" applyBorder="1"/>
    <xf numFmtId="0" fontId="3" fillId="2" borderId="0" xfId="0" applyFont="1" applyFill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 shrinkToFit="1"/>
    </xf>
    <xf numFmtId="0" fontId="0" fillId="0" borderId="2" xfId="0" applyBorder="1"/>
    <xf numFmtId="0" fontId="0" fillId="0" borderId="6" xfId="0" applyBorder="1"/>
    <xf numFmtId="0" fontId="3" fillId="2" borderId="6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3" fillId="0" borderId="1" xfId="0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_магистры (3.07.11) Шахрух_6 сферный 2" xfId="2"/>
    <cellStyle name="Обычный_Таклиф ОТМ (бак) КМ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showGridLines="0" showZeros="0" tabSelected="1" view="pageBreakPreview" topLeftCell="B2" zoomScale="55" zoomScaleNormal="100" zoomScaleSheetLayoutView="55" zoomScalePageLayoutView="130" workbookViewId="0">
      <selection activeCell="D19" sqref="D19"/>
    </sheetView>
  </sheetViews>
  <sheetFormatPr defaultColWidth="9.109375" defaultRowHeight="13.8" x14ac:dyDescent="0.25"/>
  <cols>
    <col min="1" max="1" width="0" style="3" hidden="1"/>
    <col min="2" max="2" width="10.6640625" style="3" customWidth="1"/>
    <col min="3" max="3" width="50.6640625" style="7" customWidth="1"/>
    <col min="4" max="4" width="9.5546875" style="3" customWidth="1"/>
    <col min="5" max="6" width="8.44140625" style="3" customWidth="1"/>
    <col min="7" max="7" width="7.44140625" style="3" customWidth="1"/>
    <col min="8" max="8" width="6.88671875" style="3" customWidth="1"/>
    <col min="9" max="12" width="7.44140625" style="3" customWidth="1"/>
    <col min="13" max="16" width="9.109375" style="3" customWidth="1"/>
    <col min="17" max="16384" width="9.109375" style="3"/>
  </cols>
  <sheetData>
    <row r="1" spans="2:18" ht="24.75" customHeight="1" x14ac:dyDescent="0.25">
      <c r="D1" s="33" t="s">
        <v>0</v>
      </c>
      <c r="E1" s="27"/>
      <c r="F1" s="27"/>
      <c r="G1" s="21"/>
      <c r="H1" s="21"/>
      <c r="I1" s="21"/>
      <c r="J1" s="21"/>
      <c r="K1" s="21"/>
      <c r="L1" s="21"/>
    </row>
    <row r="2" spans="2:18" ht="67.5" customHeight="1" x14ac:dyDescent="0.25">
      <c r="B2" s="38" t="s">
        <v>37</v>
      </c>
      <c r="C2" s="26"/>
      <c r="D2" s="27"/>
      <c r="E2" s="27"/>
      <c r="F2" s="27"/>
      <c r="G2" s="13"/>
      <c r="H2" s="13"/>
      <c r="I2" s="13"/>
      <c r="J2" s="13"/>
      <c r="K2" s="13"/>
      <c r="L2" s="13"/>
    </row>
    <row r="3" spans="2:18" ht="14.4" customHeight="1" thickBot="1" x14ac:dyDescent="0.3">
      <c r="B3" s="13"/>
      <c r="C3" s="19"/>
      <c r="D3" s="13"/>
      <c r="E3" s="13"/>
      <c r="F3" s="13"/>
      <c r="G3" s="13"/>
      <c r="H3" s="13"/>
      <c r="I3" s="13"/>
      <c r="J3" s="13"/>
      <c r="K3" s="13"/>
      <c r="L3" s="13"/>
    </row>
    <row r="4" spans="2:18" s="8" customFormat="1" ht="14.25" customHeight="1" x14ac:dyDescent="0.25">
      <c r="B4" s="39" t="s">
        <v>1</v>
      </c>
      <c r="C4" s="34" t="s">
        <v>2</v>
      </c>
      <c r="D4" s="28" t="s">
        <v>3</v>
      </c>
      <c r="E4" s="29"/>
      <c r="F4" s="30"/>
      <c r="G4" s="10"/>
      <c r="H4" s="10"/>
      <c r="I4" s="18"/>
      <c r="J4" s="10"/>
      <c r="K4" s="10"/>
      <c r="L4" s="10"/>
    </row>
    <row r="5" spans="2:18" s="8" customFormat="1" ht="18" customHeight="1" x14ac:dyDescent="0.25">
      <c r="B5" s="40"/>
      <c r="C5" s="35"/>
      <c r="D5" s="37" t="s">
        <v>4</v>
      </c>
      <c r="E5" s="31" t="s">
        <v>5</v>
      </c>
      <c r="F5" s="32"/>
      <c r="G5" s="11"/>
      <c r="H5" s="11"/>
      <c r="I5" s="17"/>
      <c r="J5" s="11"/>
      <c r="K5" s="11"/>
      <c r="L5" s="11"/>
    </row>
    <row r="6" spans="2:18" s="8" customFormat="1" ht="14.4" customHeight="1" thickBot="1" x14ac:dyDescent="0.3">
      <c r="B6" s="41"/>
      <c r="C6" s="36"/>
      <c r="D6" s="36"/>
      <c r="E6" s="14" t="s">
        <v>6</v>
      </c>
      <c r="F6" s="15" t="s">
        <v>7</v>
      </c>
      <c r="G6" s="5"/>
      <c r="H6" s="5"/>
      <c r="I6" s="5"/>
      <c r="J6" s="5"/>
      <c r="K6" s="5"/>
      <c r="L6" s="5"/>
    </row>
    <row r="7" spans="2:18" s="13" customFormat="1" x14ac:dyDescent="0.25">
      <c r="B7" s="16">
        <v>1</v>
      </c>
      <c r="C7" s="2" t="s">
        <v>8</v>
      </c>
      <c r="D7" s="1">
        <f>SUM(D8:D37)</f>
        <v>875</v>
      </c>
      <c r="E7" s="1">
        <f>SUM(E8:E37)</f>
        <v>725</v>
      </c>
      <c r="F7" s="9">
        <f>SUM(F8:F37)</f>
        <v>150</v>
      </c>
      <c r="G7" s="12"/>
      <c r="H7" s="6"/>
      <c r="I7" s="6"/>
      <c r="J7" s="6"/>
      <c r="K7" s="6"/>
      <c r="L7" s="4"/>
      <c r="M7" s="4"/>
      <c r="N7" s="6"/>
      <c r="O7" s="6"/>
      <c r="P7" s="6"/>
      <c r="Q7" s="6"/>
      <c r="R7" s="6"/>
    </row>
    <row r="8" spans="2:18" s="13" customFormat="1" x14ac:dyDescent="0.25">
      <c r="B8" s="42">
        <v>60310102</v>
      </c>
      <c r="C8" s="22" t="s">
        <v>9</v>
      </c>
      <c r="D8" s="23">
        <v>25</v>
      </c>
      <c r="E8" s="23">
        <v>25</v>
      </c>
      <c r="F8" s="23"/>
      <c r="G8" s="12"/>
      <c r="H8" s="5"/>
      <c r="I8" s="6"/>
      <c r="J8" s="6"/>
      <c r="K8" s="6"/>
      <c r="L8" s="5"/>
      <c r="M8" s="5"/>
      <c r="N8" s="12"/>
      <c r="O8" s="12"/>
      <c r="P8" s="12"/>
      <c r="Q8" s="12"/>
      <c r="R8" s="12"/>
    </row>
    <row r="9" spans="2:18" s="13" customFormat="1" x14ac:dyDescent="0.25">
      <c r="B9" s="42">
        <v>60410101</v>
      </c>
      <c r="C9" s="22" t="s">
        <v>10</v>
      </c>
      <c r="D9" s="23">
        <v>50</v>
      </c>
      <c r="E9" s="23">
        <v>25</v>
      </c>
      <c r="F9" s="23">
        <v>25</v>
      </c>
      <c r="G9" s="12"/>
      <c r="H9" s="5"/>
      <c r="I9" s="6"/>
      <c r="J9" s="6"/>
      <c r="K9" s="6"/>
      <c r="L9" s="5"/>
      <c r="M9" s="5"/>
      <c r="N9" s="12"/>
      <c r="O9" s="12"/>
      <c r="P9" s="12"/>
      <c r="Q9" s="12"/>
      <c r="R9" s="12"/>
    </row>
    <row r="10" spans="2:18" x14ac:dyDescent="0.25">
      <c r="B10" s="42">
        <v>60410102</v>
      </c>
      <c r="C10" s="22" t="s">
        <v>11</v>
      </c>
      <c r="D10" s="23">
        <v>50</v>
      </c>
      <c r="E10" s="23">
        <v>25</v>
      </c>
      <c r="F10" s="23">
        <v>25</v>
      </c>
      <c r="G10" s="12"/>
      <c r="H10" s="5"/>
      <c r="I10" s="6"/>
      <c r="J10" s="6"/>
      <c r="K10" s="6"/>
      <c r="L10" s="5"/>
      <c r="M10" s="5"/>
      <c r="N10" s="12"/>
      <c r="O10" s="12"/>
      <c r="P10" s="12"/>
      <c r="Q10" s="12"/>
      <c r="R10" s="12"/>
    </row>
    <row r="11" spans="2:18" s="13" customFormat="1" x14ac:dyDescent="0.25">
      <c r="B11" s="42">
        <v>60710601</v>
      </c>
      <c r="C11" s="22" t="s">
        <v>12</v>
      </c>
      <c r="D11" s="24">
        <f>+E11+F11</f>
        <v>25</v>
      </c>
      <c r="E11" s="24">
        <v>25</v>
      </c>
      <c r="F11" s="24"/>
      <c r="G11" s="12"/>
      <c r="H11" s="5"/>
      <c r="I11" s="6"/>
      <c r="J11" s="6"/>
      <c r="K11" s="6"/>
      <c r="L11" s="5"/>
      <c r="M11" s="5"/>
      <c r="N11" s="12"/>
      <c r="O11" s="12"/>
      <c r="P11" s="12"/>
      <c r="Q11" s="12"/>
      <c r="R11" s="12"/>
    </row>
    <row r="12" spans="2:18" s="13" customFormat="1" x14ac:dyDescent="0.25">
      <c r="B12" s="42">
        <v>60712600</v>
      </c>
      <c r="C12" s="22" t="s">
        <v>13</v>
      </c>
      <c r="D12" s="24">
        <f>+E12+F12</f>
        <v>25</v>
      </c>
      <c r="E12" s="24">
        <v>25</v>
      </c>
      <c r="F12" s="24"/>
      <c r="G12" s="12"/>
      <c r="H12" s="5"/>
      <c r="I12" s="6"/>
      <c r="J12" s="6"/>
      <c r="K12" s="6"/>
      <c r="L12" s="5"/>
      <c r="M12" s="5"/>
      <c r="N12" s="12"/>
      <c r="O12" s="12"/>
      <c r="P12" s="12"/>
      <c r="Q12" s="12"/>
      <c r="R12" s="12"/>
    </row>
    <row r="13" spans="2:18" s="13" customFormat="1" ht="28.2" customHeight="1" x14ac:dyDescent="0.25">
      <c r="B13" s="42">
        <v>60712508</v>
      </c>
      <c r="C13" s="22" t="s">
        <v>14</v>
      </c>
      <c r="D13" s="24">
        <f>+E13+F13</f>
        <v>25</v>
      </c>
      <c r="E13" s="24">
        <v>25</v>
      </c>
      <c r="F13" s="24"/>
      <c r="G13" s="12"/>
      <c r="H13" s="5"/>
      <c r="I13" s="6"/>
      <c r="J13" s="6"/>
      <c r="K13" s="6"/>
      <c r="L13" s="5"/>
      <c r="M13" s="5"/>
      <c r="N13" s="12"/>
      <c r="O13" s="12"/>
      <c r="P13" s="12"/>
      <c r="Q13" s="12"/>
      <c r="R13" s="12"/>
    </row>
    <row r="14" spans="2:18" s="13" customFormat="1" x14ac:dyDescent="0.25">
      <c r="B14" s="42">
        <v>60712501</v>
      </c>
      <c r="C14" s="22" t="s">
        <v>15</v>
      </c>
      <c r="D14" s="24">
        <f>+E14+F14</f>
        <v>50</v>
      </c>
      <c r="E14" s="24">
        <v>25</v>
      </c>
      <c r="F14" s="24">
        <v>25</v>
      </c>
      <c r="G14" s="12"/>
      <c r="H14" s="5"/>
      <c r="I14" s="6"/>
      <c r="J14" s="6"/>
      <c r="K14" s="6"/>
      <c r="L14" s="5"/>
      <c r="M14" s="5"/>
      <c r="N14" s="12"/>
      <c r="O14" s="12"/>
      <c r="P14" s="12"/>
      <c r="Q14" s="12"/>
      <c r="R14" s="12"/>
    </row>
    <row r="15" spans="2:18" s="13" customFormat="1" x14ac:dyDescent="0.25">
      <c r="B15" s="42">
        <v>60712507</v>
      </c>
      <c r="C15" s="22" t="s">
        <v>16</v>
      </c>
      <c r="D15" s="24">
        <f>+E15+F15</f>
        <v>50</v>
      </c>
      <c r="E15" s="24">
        <v>25</v>
      </c>
      <c r="F15" s="24">
        <v>25</v>
      </c>
      <c r="G15" s="12"/>
      <c r="H15" s="5"/>
      <c r="I15" s="6"/>
      <c r="J15" s="6"/>
      <c r="K15" s="6"/>
      <c r="L15" s="5"/>
      <c r="M15" s="5"/>
      <c r="N15" s="12"/>
      <c r="O15" s="12"/>
      <c r="P15" s="12"/>
      <c r="Q15" s="12"/>
      <c r="R15" s="12"/>
    </row>
    <row r="16" spans="2:18" s="13" customFormat="1" x14ac:dyDescent="0.25">
      <c r="B16" s="42">
        <v>60712502</v>
      </c>
      <c r="C16" s="22" t="s">
        <v>17</v>
      </c>
      <c r="D16" s="24">
        <v>25</v>
      </c>
      <c r="E16" s="24">
        <v>25</v>
      </c>
      <c r="F16" s="24"/>
      <c r="G16" s="12"/>
      <c r="H16" s="5"/>
      <c r="I16" s="6"/>
      <c r="J16" s="6"/>
      <c r="K16" s="6"/>
      <c r="L16" s="5"/>
      <c r="M16" s="5"/>
      <c r="N16" s="12"/>
      <c r="O16" s="12"/>
      <c r="P16" s="12"/>
      <c r="Q16" s="12"/>
      <c r="R16" s="12"/>
    </row>
    <row r="17" spans="2:18" s="13" customFormat="1" ht="27" customHeight="1" x14ac:dyDescent="0.25">
      <c r="B17" s="42">
        <v>60710701</v>
      </c>
      <c r="C17" s="22" t="s">
        <v>18</v>
      </c>
      <c r="D17" s="24">
        <f t="shared" ref="D17:D30" si="0">+E17+F17</f>
        <v>25</v>
      </c>
      <c r="E17" s="24">
        <v>25</v>
      </c>
      <c r="F17" s="24"/>
      <c r="G17" s="12"/>
      <c r="H17" s="5"/>
      <c r="I17" s="6"/>
      <c r="J17" s="6"/>
      <c r="K17" s="6"/>
      <c r="L17" s="5"/>
      <c r="M17" s="5"/>
      <c r="N17" s="12"/>
      <c r="O17" s="12"/>
      <c r="P17" s="12"/>
      <c r="Q17" s="12"/>
      <c r="R17" s="12"/>
    </row>
    <row r="18" spans="2:18" s="13" customFormat="1" ht="27.6" customHeight="1" x14ac:dyDescent="0.25">
      <c r="B18" s="42">
        <v>60711403</v>
      </c>
      <c r="C18" s="22" t="s">
        <v>19</v>
      </c>
      <c r="D18" s="24">
        <f t="shared" si="0"/>
        <v>25</v>
      </c>
      <c r="E18" s="24">
        <v>25</v>
      </c>
      <c r="F18" s="24"/>
      <c r="G18" s="12"/>
      <c r="H18" s="5"/>
      <c r="I18" s="6"/>
      <c r="J18" s="6"/>
      <c r="K18" s="6"/>
      <c r="L18" s="5"/>
      <c r="M18" s="5"/>
      <c r="N18" s="12"/>
      <c r="O18" s="12"/>
      <c r="P18" s="12"/>
      <c r="Q18" s="12"/>
      <c r="R18" s="12"/>
    </row>
    <row r="19" spans="2:18" s="13" customFormat="1" x14ac:dyDescent="0.25">
      <c r="B19" s="42">
        <v>60712803</v>
      </c>
      <c r="C19" s="22" t="s">
        <v>38</v>
      </c>
      <c r="D19" s="24">
        <f t="shared" si="0"/>
        <v>25</v>
      </c>
      <c r="E19" s="24">
        <v>25</v>
      </c>
      <c r="F19" s="24"/>
      <c r="G19" s="12"/>
      <c r="H19" s="5"/>
      <c r="I19" s="6"/>
      <c r="J19" s="6"/>
      <c r="K19" s="6"/>
      <c r="L19" s="5"/>
      <c r="M19" s="5"/>
      <c r="N19" s="12"/>
      <c r="O19" s="12"/>
      <c r="P19" s="12"/>
      <c r="Q19" s="12"/>
      <c r="R19" s="12"/>
    </row>
    <row r="20" spans="2:18" s="13" customFormat="1" ht="27.6" customHeight="1" x14ac:dyDescent="0.25">
      <c r="B20" s="42">
        <v>60720602</v>
      </c>
      <c r="C20" s="22" t="s">
        <v>20</v>
      </c>
      <c r="D20" s="24">
        <f t="shared" si="0"/>
        <v>25</v>
      </c>
      <c r="E20" s="24">
        <v>25</v>
      </c>
      <c r="F20" s="24"/>
      <c r="G20" s="12"/>
      <c r="H20" s="5"/>
      <c r="I20" s="6"/>
      <c r="J20" s="6"/>
      <c r="K20" s="6"/>
      <c r="L20" s="5"/>
      <c r="M20" s="5"/>
      <c r="N20" s="12"/>
      <c r="O20" s="12"/>
      <c r="P20" s="12"/>
      <c r="Q20" s="12"/>
      <c r="R20" s="12"/>
    </row>
    <row r="21" spans="2:18" s="13" customFormat="1" ht="27.6" customHeight="1" x14ac:dyDescent="0.25">
      <c r="B21" s="42">
        <v>60720800</v>
      </c>
      <c r="C21" s="22" t="s">
        <v>21</v>
      </c>
      <c r="D21" s="24">
        <f t="shared" si="0"/>
        <v>25</v>
      </c>
      <c r="E21" s="24">
        <v>25</v>
      </c>
      <c r="F21" s="24"/>
      <c r="G21" s="12"/>
      <c r="H21" s="5"/>
      <c r="I21" s="6"/>
      <c r="J21" s="6"/>
      <c r="K21" s="6"/>
      <c r="L21" s="5"/>
      <c r="M21" s="5"/>
      <c r="N21" s="12"/>
      <c r="O21" s="12"/>
      <c r="P21" s="12"/>
      <c r="Q21" s="12"/>
      <c r="R21" s="12"/>
    </row>
    <row r="22" spans="2:18" s="13" customFormat="1" ht="15" customHeight="1" x14ac:dyDescent="0.25">
      <c r="B22" s="42">
        <v>60610201</v>
      </c>
      <c r="C22" s="22" t="s">
        <v>22</v>
      </c>
      <c r="D22" s="24">
        <f t="shared" si="0"/>
        <v>25</v>
      </c>
      <c r="E22" s="24">
        <v>25</v>
      </c>
      <c r="F22" s="24"/>
      <c r="G22" s="12"/>
      <c r="H22" s="5"/>
      <c r="I22" s="6"/>
      <c r="J22" s="6"/>
      <c r="K22" s="6"/>
      <c r="L22" s="5"/>
      <c r="M22" s="5"/>
      <c r="N22" s="12"/>
      <c r="O22" s="12"/>
      <c r="P22" s="12"/>
      <c r="Q22" s="12"/>
      <c r="R22" s="12"/>
    </row>
    <row r="23" spans="2:18" s="13" customFormat="1" x14ac:dyDescent="0.25">
      <c r="B23" s="42">
        <v>60730305</v>
      </c>
      <c r="C23" s="22" t="s">
        <v>39</v>
      </c>
      <c r="D23" s="24">
        <f t="shared" si="0"/>
        <v>25</v>
      </c>
      <c r="E23" s="24">
        <v>25</v>
      </c>
      <c r="F23" s="24"/>
      <c r="G23" s="12"/>
      <c r="H23" s="5"/>
      <c r="I23" s="6"/>
      <c r="J23" s="6"/>
      <c r="K23" s="6"/>
      <c r="L23" s="5"/>
      <c r="M23" s="5"/>
      <c r="N23" s="12"/>
      <c r="O23" s="12"/>
      <c r="P23" s="12"/>
      <c r="Q23" s="12"/>
      <c r="R23" s="12"/>
    </row>
    <row r="24" spans="2:18" s="13" customFormat="1" ht="27.6" customHeight="1" x14ac:dyDescent="0.25">
      <c r="B24" s="42">
        <v>60730401</v>
      </c>
      <c r="C24" s="22" t="s">
        <v>40</v>
      </c>
      <c r="D24" s="24">
        <f t="shared" si="0"/>
        <v>25</v>
      </c>
      <c r="E24" s="24">
        <v>25</v>
      </c>
      <c r="F24" s="24"/>
      <c r="G24" s="12"/>
      <c r="H24" s="5"/>
      <c r="I24" s="6"/>
      <c r="J24" s="6"/>
      <c r="K24" s="6"/>
      <c r="L24" s="5"/>
      <c r="M24" s="5"/>
      <c r="N24" s="12"/>
      <c r="O24" s="12"/>
      <c r="P24" s="12"/>
      <c r="Q24" s="12"/>
      <c r="R24" s="12"/>
    </row>
    <row r="25" spans="2:18" s="13" customFormat="1" x14ac:dyDescent="0.25">
      <c r="B25" s="42">
        <v>60730808</v>
      </c>
      <c r="C25" s="22" t="s">
        <v>41</v>
      </c>
      <c r="D25" s="24">
        <f t="shared" si="0"/>
        <v>25</v>
      </c>
      <c r="E25" s="24">
        <v>25</v>
      </c>
      <c r="F25" s="24"/>
      <c r="G25" s="12"/>
      <c r="H25" s="5"/>
      <c r="I25" s="6"/>
      <c r="J25" s="6"/>
      <c r="K25" s="6"/>
      <c r="L25" s="5"/>
      <c r="M25" s="5"/>
      <c r="N25" s="12"/>
      <c r="O25" s="12"/>
      <c r="P25" s="12"/>
      <c r="Q25" s="12"/>
      <c r="R25" s="12"/>
    </row>
    <row r="26" spans="2:18" s="13" customFormat="1" x14ac:dyDescent="0.25">
      <c r="B26" s="42">
        <v>60730803</v>
      </c>
      <c r="C26" s="22" t="s">
        <v>43</v>
      </c>
      <c r="D26" s="24">
        <f t="shared" si="0"/>
        <v>25</v>
      </c>
      <c r="E26" s="24">
        <v>25</v>
      </c>
      <c r="F26" s="24"/>
      <c r="G26" s="12"/>
      <c r="H26" s="5"/>
      <c r="I26" s="6"/>
      <c r="J26" s="6"/>
      <c r="K26" s="6"/>
      <c r="L26" s="5"/>
      <c r="M26" s="5"/>
      <c r="N26" s="12"/>
      <c r="O26" s="12"/>
      <c r="P26" s="12"/>
      <c r="Q26" s="12"/>
      <c r="R26" s="12"/>
    </row>
    <row r="27" spans="2:18" s="13" customFormat="1" x14ac:dyDescent="0.25">
      <c r="B27" s="42">
        <v>60730801</v>
      </c>
      <c r="C27" s="22" t="s">
        <v>23</v>
      </c>
      <c r="D27" s="24">
        <f t="shared" si="0"/>
        <v>25</v>
      </c>
      <c r="E27" s="24">
        <v>25</v>
      </c>
      <c r="F27" s="24"/>
      <c r="G27" s="12"/>
      <c r="H27" s="5"/>
      <c r="I27" s="6"/>
      <c r="J27" s="6"/>
      <c r="K27" s="6"/>
      <c r="L27" s="5"/>
      <c r="M27" s="5"/>
      <c r="N27" s="12"/>
      <c r="O27" s="12"/>
      <c r="P27" s="12"/>
      <c r="Q27" s="12"/>
      <c r="R27" s="12"/>
    </row>
    <row r="28" spans="2:18" s="13" customFormat="1" x14ac:dyDescent="0.25">
      <c r="B28" s="42">
        <v>60730802</v>
      </c>
      <c r="C28" s="22" t="s">
        <v>24</v>
      </c>
      <c r="D28" s="24">
        <f t="shared" si="0"/>
        <v>25</v>
      </c>
      <c r="E28" s="24">
        <v>25</v>
      </c>
      <c r="F28" s="24"/>
      <c r="G28" s="12"/>
      <c r="H28" s="5"/>
      <c r="I28" s="6"/>
      <c r="J28" s="6"/>
      <c r="K28" s="6"/>
      <c r="L28" s="5"/>
      <c r="M28" s="5"/>
      <c r="N28" s="12"/>
      <c r="O28" s="12"/>
      <c r="P28" s="12"/>
      <c r="Q28" s="12"/>
      <c r="R28" s="12"/>
    </row>
    <row r="29" spans="2:18" s="13" customFormat="1" x14ac:dyDescent="0.25">
      <c r="B29" s="42">
        <v>60730809</v>
      </c>
      <c r="C29" s="22" t="s">
        <v>25</v>
      </c>
      <c r="D29" s="24">
        <f t="shared" si="0"/>
        <v>25</v>
      </c>
      <c r="E29" s="24">
        <v>25</v>
      </c>
      <c r="F29" s="24"/>
      <c r="G29" s="12"/>
      <c r="H29" s="5"/>
      <c r="I29" s="6"/>
      <c r="J29" s="6"/>
      <c r="K29" s="6"/>
      <c r="L29" s="5"/>
      <c r="M29" s="5"/>
      <c r="N29" s="12"/>
      <c r="O29" s="12"/>
      <c r="P29" s="12"/>
      <c r="Q29" s="12"/>
      <c r="R29" s="12"/>
    </row>
    <row r="30" spans="2:18" s="13" customFormat="1" ht="27.6" customHeight="1" x14ac:dyDescent="0.25">
      <c r="B30" s="42">
        <v>60730807</v>
      </c>
      <c r="C30" s="22" t="s">
        <v>26</v>
      </c>
      <c r="D30" s="24">
        <f t="shared" si="0"/>
        <v>25</v>
      </c>
      <c r="E30" s="24">
        <v>25</v>
      </c>
      <c r="F30" s="24"/>
      <c r="G30" s="12"/>
      <c r="H30" s="5"/>
      <c r="I30" s="6"/>
      <c r="J30" s="6"/>
      <c r="K30" s="6"/>
      <c r="L30" s="5"/>
      <c r="M30" s="5"/>
      <c r="N30" s="12"/>
      <c r="O30" s="12"/>
      <c r="P30" s="12"/>
      <c r="Q30" s="12"/>
      <c r="R30" s="12"/>
    </row>
    <row r="31" spans="2:18" s="13" customFormat="1" ht="27.6" customHeight="1" x14ac:dyDescent="0.25">
      <c r="B31" s="42">
        <v>60611501</v>
      </c>
      <c r="C31" s="22" t="s">
        <v>27</v>
      </c>
      <c r="D31" s="24">
        <v>25</v>
      </c>
      <c r="E31" s="24">
        <v>25</v>
      </c>
      <c r="F31" s="24"/>
      <c r="G31" s="12"/>
      <c r="H31" s="5"/>
      <c r="I31" s="6"/>
      <c r="J31" s="6"/>
      <c r="K31" s="6"/>
      <c r="L31" s="5"/>
      <c r="M31" s="5"/>
      <c r="N31" s="12"/>
      <c r="O31" s="12"/>
      <c r="P31" s="12"/>
      <c r="Q31" s="12"/>
      <c r="R31" s="12"/>
    </row>
    <row r="32" spans="2:18" s="13" customFormat="1" ht="27.6" customHeight="1" x14ac:dyDescent="0.25">
      <c r="B32" s="42">
        <v>60611502</v>
      </c>
      <c r="C32" s="22" t="s">
        <v>42</v>
      </c>
      <c r="D32" s="24">
        <v>25</v>
      </c>
      <c r="E32" s="43"/>
      <c r="F32" s="24">
        <v>25</v>
      </c>
      <c r="G32" s="12"/>
      <c r="H32" s="5"/>
      <c r="I32" s="6"/>
      <c r="J32" s="6"/>
      <c r="K32" s="6"/>
      <c r="L32" s="5"/>
      <c r="M32" s="5"/>
      <c r="N32" s="12"/>
      <c r="O32" s="12"/>
      <c r="P32" s="12"/>
      <c r="Q32" s="12"/>
      <c r="R32" s="12"/>
    </row>
    <row r="33" spans="2:18" s="13" customFormat="1" x14ac:dyDescent="0.25">
      <c r="B33" s="42">
        <v>61040102</v>
      </c>
      <c r="C33" s="22" t="s">
        <v>28</v>
      </c>
      <c r="D33" s="24">
        <f>+E33+F33</f>
        <v>25</v>
      </c>
      <c r="E33" s="24">
        <v>25</v>
      </c>
      <c r="F33" s="24"/>
      <c r="G33" s="12"/>
      <c r="H33" s="5"/>
      <c r="I33" s="6"/>
      <c r="J33" s="6"/>
      <c r="K33" s="6"/>
      <c r="L33" s="5"/>
      <c r="M33" s="5"/>
      <c r="N33" s="12"/>
      <c r="O33" s="12"/>
      <c r="P33" s="12"/>
      <c r="Q33" s="12"/>
      <c r="R33" s="12"/>
    </row>
    <row r="34" spans="2:18" s="13" customFormat="1" x14ac:dyDescent="0.25">
      <c r="B34" s="42">
        <v>61040103</v>
      </c>
      <c r="C34" s="22" t="s">
        <v>36</v>
      </c>
      <c r="D34" s="24">
        <f>+E34+F34</f>
        <v>25</v>
      </c>
      <c r="E34" s="24">
        <v>25</v>
      </c>
      <c r="F34" s="24"/>
      <c r="G34" s="12"/>
      <c r="H34" s="5"/>
      <c r="I34" s="6"/>
      <c r="J34" s="6"/>
      <c r="K34" s="6"/>
      <c r="L34" s="5"/>
      <c r="M34" s="5"/>
      <c r="N34" s="12"/>
      <c r="O34" s="12"/>
      <c r="P34" s="12"/>
      <c r="Q34" s="12"/>
      <c r="R34" s="12"/>
    </row>
    <row r="35" spans="2:18" s="13" customFormat="1" x14ac:dyDescent="0.25">
      <c r="B35" s="42">
        <v>61040300</v>
      </c>
      <c r="C35" s="22" t="s">
        <v>29</v>
      </c>
      <c r="D35" s="24">
        <f>+E35+F35</f>
        <v>25</v>
      </c>
      <c r="E35" s="24">
        <v>25</v>
      </c>
      <c r="F35" s="24"/>
      <c r="G35" s="12"/>
      <c r="H35" s="5"/>
      <c r="I35" s="6"/>
      <c r="J35" s="6"/>
      <c r="K35" s="6"/>
      <c r="L35" s="5"/>
      <c r="M35" s="5"/>
      <c r="N35" s="12"/>
      <c r="O35" s="12"/>
      <c r="P35" s="12"/>
      <c r="Q35" s="12"/>
      <c r="R35" s="12"/>
    </row>
    <row r="36" spans="2:18" s="13" customFormat="1" x14ac:dyDescent="0.25">
      <c r="B36" s="42">
        <v>61020203</v>
      </c>
      <c r="C36" s="22" t="s">
        <v>30</v>
      </c>
      <c r="D36" s="24">
        <f>+E36+F36</f>
        <v>25</v>
      </c>
      <c r="E36" s="24">
        <v>25</v>
      </c>
      <c r="F36" s="24"/>
      <c r="G36" s="12"/>
      <c r="H36" s="5"/>
      <c r="I36" s="6"/>
      <c r="J36" s="6"/>
      <c r="K36" s="6"/>
      <c r="L36" s="5"/>
      <c r="M36" s="5"/>
      <c r="N36" s="12"/>
      <c r="O36" s="12"/>
      <c r="P36" s="12"/>
      <c r="Q36" s="12"/>
      <c r="R36" s="12"/>
    </row>
    <row r="37" spans="2:18" s="13" customFormat="1" ht="27.6" customHeight="1" x14ac:dyDescent="0.25">
      <c r="B37" s="42">
        <v>60713200</v>
      </c>
      <c r="C37" s="22" t="s">
        <v>31</v>
      </c>
      <c r="D37" s="24">
        <f>+E37+F37</f>
        <v>50</v>
      </c>
      <c r="E37" s="24">
        <v>25</v>
      </c>
      <c r="F37" s="24">
        <v>25</v>
      </c>
      <c r="G37" s="12"/>
      <c r="H37" s="5"/>
      <c r="I37" s="6"/>
      <c r="J37" s="6"/>
      <c r="K37" s="6"/>
      <c r="L37" s="5"/>
      <c r="M37" s="5"/>
      <c r="N37" s="12"/>
      <c r="O37" s="12"/>
      <c r="P37" s="12"/>
      <c r="Q37" s="12"/>
      <c r="R37" s="12"/>
    </row>
    <row r="39" spans="2:18" s="13" customFormat="1" x14ac:dyDescent="0.25">
      <c r="C39" s="19" t="s">
        <v>32</v>
      </c>
      <c r="D39" s="13" t="s">
        <v>33</v>
      </c>
    </row>
    <row r="40" spans="2:18" x14ac:dyDescent="0.25">
      <c r="C40" s="20" t="s">
        <v>34</v>
      </c>
    </row>
    <row r="41" spans="2:18" x14ac:dyDescent="0.25">
      <c r="C41" s="20"/>
    </row>
    <row r="42" spans="2:18" ht="43.5" customHeight="1" x14ac:dyDescent="0.25">
      <c r="B42" s="25" t="s">
        <v>35</v>
      </c>
      <c r="C42" s="26"/>
      <c r="D42" s="27"/>
      <c r="E42" s="27"/>
      <c r="F42" s="27"/>
    </row>
  </sheetData>
  <mergeCells count="8">
    <mergeCell ref="B42:F42"/>
    <mergeCell ref="D4:F4"/>
    <mergeCell ref="E5:F5"/>
    <mergeCell ref="D1:F1"/>
    <mergeCell ref="C4:C6"/>
    <mergeCell ref="D5:D6"/>
    <mergeCell ref="B2:F2"/>
    <mergeCell ref="B4:B6"/>
  </mergeCells>
  <printOptions horizontalCentered="1"/>
  <pageMargins left="0.55118110236220474" right="0.39370078740157483" top="0.47244094488188981" bottom="0.39370078740157483" header="0.27559055118110237" footer="0.31496062992125984"/>
  <pageSetup paperSize="9" scale="90" orientation="portrait" r:id="rId1"/>
  <headerFooter differentFirst="1" alignWithMargins="0">
    <oddHeader>&amp;C&amp;"PANDA Times UZ,обычный"&amp;P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сиртқи</vt:lpstr>
      <vt:lpstr>сиртқи!Заголовки_для_печати</vt:lpstr>
      <vt:lpstr>сиртқи!Область_печати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Hodiyev Ulug'bek</dc:creator>
  <cp:lastModifiedBy>HP OMEN</cp:lastModifiedBy>
  <cp:lastPrinted>2024-06-24T06:59:14Z</cp:lastPrinted>
  <dcterms:created xsi:type="dcterms:W3CDTF">2020-06-13T07:53:30Z</dcterms:created>
  <dcterms:modified xsi:type="dcterms:W3CDTF">2024-06-24T07:39:59Z</dcterms:modified>
</cp:coreProperties>
</file>